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0095" windowHeight="9330"/>
  </bookViews>
  <sheets>
    <sheet name="Conversion Chart" sheetId="1" r:id="rId1"/>
  </sheets>
  <calcPr calcId="145621"/>
</workbook>
</file>

<file path=xl/calcChain.xml><?xml version="1.0" encoding="utf-8"?>
<calcChain xmlns="http://schemas.openxmlformats.org/spreadsheetml/2006/main">
  <c r="S36" i="1" l="1"/>
  <c r="R36" i="1"/>
  <c r="Q36" i="1"/>
</calcChain>
</file>

<file path=xl/sharedStrings.xml><?xml version="1.0" encoding="utf-8"?>
<sst xmlns="http://schemas.openxmlformats.org/spreadsheetml/2006/main" count="122" uniqueCount="96">
  <si>
    <t>Power Supply</t>
  </si>
  <si>
    <t>Case</t>
  </si>
  <si>
    <t>Option 1</t>
  </si>
  <si>
    <t>BE1-11</t>
  </si>
  <si>
    <t>Application</t>
  </si>
  <si>
    <t>Phase Current</t>
  </si>
  <si>
    <t>Ground Current</t>
  </si>
  <si>
    <t>Ethernet Protocol</t>
  </si>
  <si>
    <t>Option 2</t>
  </si>
  <si>
    <t>Firmware</t>
  </si>
  <si>
    <t>A</t>
  </si>
  <si>
    <t>F</t>
  </si>
  <si>
    <t>E</t>
  </si>
  <si>
    <t>N</t>
  </si>
  <si>
    <t>00</t>
  </si>
  <si>
    <t>From</t>
  </si>
  <si>
    <t>To</t>
  </si>
  <si>
    <t>BE1-11 Style Configuration</t>
  </si>
  <si>
    <t xml:space="preserve">Sample Style Configuration Conversion </t>
  </si>
  <si>
    <t>Network Connections</t>
  </si>
  <si>
    <t>RS-485 Port Protocol</t>
  </si>
  <si>
    <t>Sensing Input Type</t>
  </si>
  <si>
    <t>Sensing Input Range</t>
  </si>
  <si>
    <t>Output</t>
  </si>
  <si>
    <t>Timing</t>
  </si>
  <si>
    <t>Target</t>
  </si>
  <si>
    <t>Option 3</t>
  </si>
  <si>
    <t>Option 4</t>
  </si>
  <si>
    <t>J</t>
  </si>
  <si>
    <t>48/125 PS</t>
  </si>
  <si>
    <t>Semi-Flush Mounting</t>
  </si>
  <si>
    <t>No 485 Port Protocol</t>
  </si>
  <si>
    <t>No Option 1</t>
  </si>
  <si>
    <t>No Option 3</t>
  </si>
  <si>
    <t>No Option 2</t>
  </si>
  <si>
    <t>Latest Firmware Release</t>
  </si>
  <si>
    <t>Network-Copper Ethernet</t>
  </si>
  <si>
    <t>J Case</t>
  </si>
  <si>
    <t>No Ethernet Protocol</t>
  </si>
  <si>
    <t>5 Amp Phase</t>
  </si>
  <si>
    <t>5 Amp Ground</t>
  </si>
  <si>
    <t>K</t>
  </si>
  <si>
    <t>L</t>
  </si>
  <si>
    <t>Z</t>
  </si>
  <si>
    <t>F²</t>
  </si>
  <si>
    <t>A⁴</t>
  </si>
  <si>
    <t>B⁴</t>
  </si>
  <si>
    <t>N²</t>
  </si>
  <si>
    <t>48 Vdc PS</t>
  </si>
  <si>
    <t>BE1-67</t>
  </si>
  <si>
    <t>BE1-67 Style Configuration</t>
  </si>
  <si>
    <t>B¹</t>
  </si>
  <si>
    <t>A¹</t>
  </si>
  <si>
    <t>E²</t>
  </si>
  <si>
    <t>Z2³</t>
  </si>
  <si>
    <t>Y</t>
  </si>
  <si>
    <t>N⁴</t>
  </si>
  <si>
    <t>0⁵</t>
  </si>
  <si>
    <t>1⁵</t>
  </si>
  <si>
    <t>C²</t>
  </si>
  <si>
    <t>P⁷</t>
  </si>
  <si>
    <t>J⁷</t>
  </si>
  <si>
    <t>3⁶</t>
  </si>
  <si>
    <t>4⁶</t>
  </si>
  <si>
    <t>5⁶</t>
  </si>
  <si>
    <t>6⁶</t>
  </si>
  <si>
    <t>Single Phase Current Sensing</t>
  </si>
  <si>
    <t>Sensing Input 0.5 to 12 A, 60Hz</t>
  </si>
  <si>
    <t>Contact Output</t>
  </si>
  <si>
    <t>Z2</t>
  </si>
  <si>
    <t>Switch Selectable Curves</t>
  </si>
  <si>
    <t>With Targets</t>
  </si>
  <si>
    <t>3⁵</t>
  </si>
  <si>
    <t>None</t>
  </si>
  <si>
    <t>Switch Selectable Angle</t>
  </si>
  <si>
    <r>
      <rPr>
        <b/>
        <sz val="22"/>
        <color theme="1"/>
        <rFont val="Arial"/>
        <family val="2"/>
      </rPr>
      <t>Easy Conversion Chart: 
BE1-67 to BE1-11</t>
    </r>
    <r>
      <rPr>
        <b/>
        <i/>
        <sz val="22"/>
        <color theme="1"/>
        <rFont val="Times New Roman"/>
        <family val="1"/>
      </rPr>
      <t>f</t>
    </r>
  </si>
  <si>
    <t xml:space="preserve">   Enter your current BE1-67 configuration below</t>
  </si>
  <si>
    <r>
      <t>Angle, Alarms and Outputs are configured in BESTCOMS</t>
    </r>
    <r>
      <rPr>
        <i/>
        <sz val="9"/>
        <color theme="1"/>
        <rFont val="Arial"/>
        <family val="2"/>
      </rPr>
      <t xml:space="preserve">Plus </t>
    </r>
    <r>
      <rPr>
        <sz val="9"/>
        <color theme="1"/>
        <rFont val="Arial"/>
        <family val="2"/>
      </rPr>
      <t/>
    </r>
  </si>
  <si>
    <r>
      <t>and BESTlogic</t>
    </r>
    <r>
      <rPr>
        <i/>
        <sz val="9"/>
        <color theme="1"/>
        <rFont val="Arial"/>
        <family val="2"/>
      </rPr>
      <t>Plus</t>
    </r>
    <r>
      <rPr>
        <sz val="9"/>
        <color theme="1"/>
        <rFont val="Arial"/>
        <family val="2"/>
      </rPr>
      <t>. No selection necessary.</t>
    </r>
  </si>
  <si>
    <t xml:space="preserve">BE1-11 standard in a semi-flush S1 sized package. </t>
  </si>
  <si>
    <t>Projection mount kit (9424226101) optional.</t>
  </si>
  <si>
    <r>
      <t>Some options for BE1-11</t>
    </r>
    <r>
      <rPr>
        <i/>
        <sz val="9"/>
        <color theme="1"/>
        <rFont val="Times New Roman"/>
        <family val="1"/>
      </rPr>
      <t>f</t>
    </r>
    <r>
      <rPr>
        <sz val="9"/>
        <color theme="1"/>
        <rFont val="Arial"/>
        <family val="2"/>
      </rPr>
      <t xml:space="preserve"> have been preselected above. To ensure accuracy, please verify your style configuration using the BE1-11 style chart on page 2. </t>
    </r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</si>
  <si>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Sensing Inputs are configured in BESTCOMS</t>
    </r>
    <r>
      <rPr>
        <i/>
        <sz val="9"/>
        <color theme="1"/>
        <rFont val="Arial"/>
        <family val="2"/>
      </rPr>
      <t>Plus</t>
    </r>
    <r>
      <rPr>
        <sz val="9"/>
        <color theme="1"/>
        <rFont val="Calibri"/>
        <family val="2"/>
      </rPr>
      <t>®</t>
    </r>
    <r>
      <rPr>
        <sz val="9"/>
        <color theme="1"/>
        <rFont val="Arial"/>
        <family val="2"/>
      </rPr>
      <t>. No selection necessary.</t>
    </r>
  </si>
  <si>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Outputs are configured in BESTlogic</t>
    </r>
    <r>
      <rPr>
        <sz val="9"/>
        <color theme="1"/>
        <rFont val="Calibri"/>
        <family val="2"/>
      </rPr>
      <t>™</t>
    </r>
    <r>
      <rPr>
        <i/>
        <sz val="9"/>
        <color theme="1"/>
        <rFont val="Arial"/>
        <family val="2"/>
      </rPr>
      <t>Plus</t>
    </r>
    <r>
      <rPr>
        <sz val="9"/>
        <color theme="1"/>
        <rFont val="Arial"/>
        <family val="2"/>
      </rPr>
      <t>. No selection necessary.</t>
    </r>
  </si>
  <si>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Timing is configured in BESTCOMS</t>
    </r>
    <r>
      <rPr>
        <i/>
        <sz val="9"/>
        <color theme="1"/>
        <rFont val="Arial"/>
        <family val="2"/>
      </rPr>
      <t xml:space="preserve">Plus and </t>
    </r>
    <r>
      <rPr>
        <sz val="9"/>
        <color theme="1"/>
        <rFont val="Arial"/>
        <family val="2"/>
      </rPr>
      <t>BESTlogic</t>
    </r>
    <r>
      <rPr>
        <i/>
        <sz val="9"/>
        <color theme="1"/>
        <rFont val="Arial"/>
        <family val="2"/>
      </rPr>
      <t>Plus</t>
    </r>
    <r>
      <rPr>
        <sz val="9"/>
        <color theme="1"/>
        <rFont val="Arial"/>
        <family val="2"/>
      </rPr>
      <t>. No selection necessary.</t>
    </r>
  </si>
  <si>
    <r>
      <rPr>
        <vertAlign val="superscript"/>
        <sz val="9"/>
        <color theme="1"/>
        <rFont val="Arial"/>
        <family val="2"/>
      </rPr>
      <t>4</t>
    </r>
    <r>
      <rPr>
        <sz val="9"/>
        <color theme="1"/>
        <rFont val="Arial"/>
        <family val="2"/>
      </rPr>
      <t xml:space="preserve"> All BE1-11 targets are  internally operated. No selection necessary. </t>
    </r>
  </si>
  <si>
    <r>
      <rPr>
        <vertAlign val="superscript"/>
        <sz val="9"/>
        <color theme="1"/>
        <rFont val="Arial"/>
        <family val="2"/>
      </rPr>
      <t>5</t>
    </r>
    <r>
      <rPr>
        <sz val="9"/>
        <color theme="1"/>
        <rFont val="Arial"/>
        <family val="2"/>
      </rPr>
      <t xml:space="preserve"> Elements are configured in BESTCOMS</t>
    </r>
    <r>
      <rPr>
        <i/>
        <sz val="9"/>
        <color theme="1"/>
        <rFont val="Arial"/>
        <family val="2"/>
      </rPr>
      <t>Plus</t>
    </r>
    <r>
      <rPr>
        <sz val="9"/>
        <color theme="1"/>
        <rFont val="Arial"/>
        <family val="2"/>
      </rPr>
      <t>. No selection necessary.</t>
    </r>
  </si>
  <si>
    <r>
      <t>BE1-11</t>
    </r>
    <r>
      <rPr>
        <b/>
        <i/>
        <sz val="10.5"/>
        <color theme="1"/>
        <rFont val="Times New Roman"/>
        <family val="1"/>
      </rPr>
      <t>f</t>
    </r>
  </si>
  <si>
    <t xml:space="preserve">This simple chart is designed to help you choose the appropriate BE1-11 style configuration with the same minimum coverage as your BE1-67. Just match up the color-coded options on the left (BE1-67) with those on the right (BE1-11f). Options colored black require no selection. For reference, see the product spec style charts on Page 2. For assistance, contact Technical Support at 618-654-2341. </t>
  </si>
  <si>
    <t>1⁶</t>
  </si>
  <si>
    <t>2⁶</t>
  </si>
  <si>
    <t>F⁷</t>
  </si>
  <si>
    <t>Enter your BE1-67 style configuration below to generate new BE1-11 style.</t>
  </si>
  <si>
    <t>Instantaneous Element, Directional</t>
  </si>
  <si>
    <t>Inputs/Outputs</t>
  </si>
  <si>
    <t>Standard I/O, N.C. Alarm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</si>
</sst>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28"/>
      <color theme="1"/>
      <name val="Arial Black"/>
      <family val="2"/>
    </font>
    <font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7"/>
      <color theme="1"/>
      <name val="Calibri"/>
      <family val="2"/>
      <scheme val="minor"/>
    </font>
    <font>
      <i/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i/>
      <sz val="8.5"/>
      <color rgb="FF0070C0"/>
      <name val="Calibri"/>
      <family val="2"/>
      <scheme val="minor"/>
    </font>
    <font>
      <b/>
      <sz val="22"/>
      <color theme="1"/>
      <name val="Arial"/>
      <family val="2"/>
    </font>
    <font>
      <b/>
      <i/>
      <sz val="22"/>
      <color theme="1"/>
      <name val="Times New Roman"/>
      <family val="1"/>
    </font>
    <font>
      <b/>
      <sz val="22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8.5"/>
      <color rgb="FF0070C0"/>
      <name val="Arial"/>
      <family val="2"/>
    </font>
    <font>
      <vertAlign val="superscript"/>
      <sz val="11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Calibri"/>
      <family val="2"/>
    </font>
    <font>
      <b/>
      <sz val="8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11"/>
      <color theme="1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b/>
      <i/>
      <sz val="10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rgb="FFFFC000"/>
      </left>
      <right style="thick">
        <color rgb="FFFFC000"/>
      </right>
      <top/>
      <bottom style="thick">
        <color rgb="FFFFC000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/>
      <bottom style="thick">
        <color rgb="FFFFC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thin">
        <color auto="1"/>
      </right>
      <top/>
      <bottom style="thick">
        <color rgb="FFFF0000"/>
      </bottom>
      <diagonal/>
    </border>
    <border>
      <left style="thick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 style="thick">
        <color rgb="FFFF0000"/>
      </bottom>
      <diagonal/>
    </border>
    <border>
      <left style="thin">
        <color indexed="64"/>
      </left>
      <right style="thick">
        <color auto="1"/>
      </right>
      <top style="thick">
        <color indexed="64"/>
      </top>
      <bottom/>
      <diagonal/>
    </border>
    <border>
      <left style="thick">
        <color rgb="FF00B0F0"/>
      </left>
      <right/>
      <top/>
      <bottom/>
      <diagonal/>
    </border>
    <border>
      <left style="thick">
        <color rgb="FF00B0F0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rgb="FF00B0F0"/>
      </top>
      <bottom/>
      <diagonal/>
    </border>
    <border>
      <left style="thin">
        <color indexed="64"/>
      </left>
      <right style="thick">
        <color auto="1"/>
      </right>
      <top style="thick">
        <color rgb="FF00B0F0"/>
      </top>
      <bottom/>
      <diagonal/>
    </border>
    <border>
      <left style="thin">
        <color indexed="64"/>
      </left>
      <right style="thick">
        <color auto="1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quotePrefix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quotePrefix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0" xfId="0" applyFill="1" applyBorder="1" applyAlignment="1">
      <alignment horizontal="center" vertical="center" textRotation="180"/>
    </xf>
    <xf numFmtId="0" fontId="3" fillId="0" borderId="0" xfId="0" applyFont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45" xfId="0" quotePrefix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11" fillId="0" borderId="0" xfId="0" applyFont="1" applyFill="1" applyBorder="1"/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1" fillId="2" borderId="10" xfId="0" applyFont="1" applyFill="1" applyBorder="1" applyAlignment="1">
      <alignment horizontal="center" vertical="center" textRotation="180"/>
    </xf>
    <xf numFmtId="0" fontId="11" fillId="2" borderId="43" xfId="0" applyFont="1" applyFill="1" applyBorder="1" applyAlignment="1">
      <alignment horizontal="center" vertical="center" textRotation="180"/>
    </xf>
    <xf numFmtId="0" fontId="11" fillId="2" borderId="46" xfId="0" applyFont="1" applyFill="1" applyBorder="1" applyAlignment="1">
      <alignment horizontal="center" vertical="center" textRotation="180"/>
    </xf>
    <xf numFmtId="0" fontId="11" fillId="2" borderId="7" xfId="0" applyFont="1" applyFill="1" applyBorder="1" applyAlignment="1">
      <alignment vertical="center" textRotation="180"/>
    </xf>
    <xf numFmtId="0" fontId="11" fillId="2" borderId="6" xfId="0" applyFont="1" applyFill="1" applyBorder="1" applyAlignment="1">
      <alignment vertical="center" textRotation="180"/>
    </xf>
    <xf numFmtId="0" fontId="11" fillId="2" borderId="7" xfId="0" applyFont="1" applyFill="1" applyBorder="1" applyAlignment="1">
      <alignment horizontal="center" vertical="center" textRotation="180"/>
    </xf>
    <xf numFmtId="0" fontId="11" fillId="2" borderId="5" xfId="0" applyFont="1" applyFill="1" applyBorder="1" applyAlignment="1">
      <alignment vertical="center" textRotation="180"/>
    </xf>
    <xf numFmtId="0" fontId="11" fillId="2" borderId="12" xfId="0" applyFont="1" applyFill="1" applyBorder="1" applyAlignment="1">
      <alignment vertical="center" textRotation="180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Fill="1" applyBorder="1"/>
    <xf numFmtId="0" fontId="15" fillId="0" borderId="58" xfId="0" applyFont="1" applyBorder="1" applyAlignment="1"/>
    <xf numFmtId="0" fontId="7" fillId="0" borderId="58" xfId="0" applyFont="1" applyBorder="1" applyAlignment="1"/>
    <xf numFmtId="0" fontId="16" fillId="0" borderId="0" xfId="0" applyFont="1" applyFill="1" applyBorder="1" applyAlignment="1">
      <alignment horizontal="right" vertical="top"/>
    </xf>
    <xf numFmtId="0" fontId="17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17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vertical="top"/>
    </xf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top"/>
    </xf>
    <xf numFmtId="0" fontId="20" fillId="0" borderId="3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2" xfId="0" quotePrefix="1" applyFont="1" applyBorder="1" applyAlignment="1">
      <alignment horizontal="center" vertical="center"/>
    </xf>
    <xf numFmtId="0" fontId="17" fillId="0" borderId="0" xfId="0" applyFont="1" applyFill="1" applyBorder="1"/>
    <xf numFmtId="0" fontId="17" fillId="0" borderId="0" xfId="0" applyFont="1" applyAlignment="1">
      <alignment horizontal="left" vertical="top" wrapText="1"/>
    </xf>
    <xf numFmtId="0" fontId="20" fillId="0" borderId="5" xfId="0" applyFont="1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5" xfId="0" quotePrefix="1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 indent="1"/>
    </xf>
    <xf numFmtId="0" fontId="11" fillId="0" borderId="16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57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49" fontId="11" fillId="0" borderId="38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49" fontId="11" fillId="0" borderId="5" xfId="0" applyNumberFormat="1" applyFont="1" applyBorder="1" applyAlignment="1" applyProtection="1">
      <alignment horizontal="center" vertical="center"/>
      <protection locked="0"/>
    </xf>
    <xf numFmtId="49" fontId="11" fillId="0" borderId="27" xfId="0" applyNumberFormat="1" applyFont="1" applyBorder="1" applyAlignment="1" applyProtection="1">
      <alignment horizontal="center" vertical="center"/>
      <protection locked="0"/>
    </xf>
    <xf numFmtId="49" fontId="11" fillId="0" borderId="12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59" xfId="0" applyFont="1" applyBorder="1" applyAlignment="1" applyProtection="1">
      <alignment horizontal="center" vertical="center"/>
      <protection locked="0"/>
    </xf>
    <xf numFmtId="0" fontId="1" fillId="0" borderId="19" xfId="0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textRotation="90"/>
    </xf>
    <xf numFmtId="0" fontId="1" fillId="0" borderId="20" xfId="0" applyFont="1" applyFill="1" applyBorder="1" applyAlignment="1">
      <alignment horizontal="center" vertical="center" textRotation="90"/>
    </xf>
    <xf numFmtId="0" fontId="1" fillId="0" borderId="21" xfId="0" applyFont="1" applyFill="1" applyBorder="1" applyAlignment="1">
      <alignment horizontal="center" vertical="center" textRotation="90"/>
    </xf>
    <xf numFmtId="0" fontId="1" fillId="0" borderId="22" xfId="0" applyFont="1" applyFill="1" applyBorder="1" applyAlignment="1">
      <alignment horizontal="center" vertical="center" textRotation="90"/>
    </xf>
    <xf numFmtId="0" fontId="11" fillId="2" borderId="5" xfId="0" applyFont="1" applyFill="1" applyBorder="1" applyAlignment="1">
      <alignment horizontal="center" vertical="center" textRotation="180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182217</xdr:colOff>
      <xdr:row>47</xdr:row>
      <xdr:rowOff>95259</xdr:rowOff>
    </xdr:from>
    <xdr:to>
      <xdr:col>12</xdr:col>
      <xdr:colOff>115736</xdr:colOff>
      <xdr:row>48</xdr:row>
      <xdr:rowOff>107674</xdr:rowOff>
    </xdr:to>
    <xdr:cxnSp macro="">
      <xdr:nvCxnSpPr>
        <xdr:cNvPr id="5" name="Straight Arrow Connector 4"/>
        <xdr:cNvCxnSpPr/>
      </xdr:nvCxnSpPr>
      <xdr:spPr>
        <a:xfrm flipV="1">
          <a:off x="2857500" y="12958150"/>
          <a:ext cx="745214" cy="20291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165652</xdr:colOff>
      <xdr:row>48</xdr:row>
      <xdr:rowOff>100264</xdr:rowOff>
    </xdr:from>
    <xdr:to>
      <xdr:col>12</xdr:col>
      <xdr:colOff>110723</xdr:colOff>
      <xdr:row>48</xdr:row>
      <xdr:rowOff>107674</xdr:rowOff>
    </xdr:to>
    <xdr:cxnSp macro="">
      <xdr:nvCxnSpPr>
        <xdr:cNvPr id="6" name="Straight Arrow Connector 5"/>
        <xdr:cNvCxnSpPr/>
      </xdr:nvCxnSpPr>
      <xdr:spPr>
        <a:xfrm flipV="1">
          <a:off x="2840935" y="13153655"/>
          <a:ext cx="756766" cy="741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140804</xdr:colOff>
      <xdr:row>49</xdr:row>
      <xdr:rowOff>95252</xdr:rowOff>
    </xdr:from>
    <xdr:to>
      <xdr:col>12</xdr:col>
      <xdr:colOff>105710</xdr:colOff>
      <xdr:row>51</xdr:row>
      <xdr:rowOff>74544</xdr:rowOff>
    </xdr:to>
    <xdr:cxnSp macro="">
      <xdr:nvCxnSpPr>
        <xdr:cNvPr id="8" name="Straight Arrow Connector 7"/>
        <xdr:cNvCxnSpPr/>
      </xdr:nvCxnSpPr>
      <xdr:spPr>
        <a:xfrm flipV="1">
          <a:off x="2816087" y="13339143"/>
          <a:ext cx="776601" cy="360292"/>
        </a:xfrm>
        <a:prstGeom prst="straightConnector1">
          <a:avLst/>
        </a:prstGeom>
        <a:ln w="28575">
          <a:solidFill>
            <a:srgbClr val="00B0F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80569</xdr:colOff>
      <xdr:row>12</xdr:row>
      <xdr:rowOff>85008</xdr:rowOff>
    </xdr:from>
    <xdr:to>
      <xdr:col>13</xdr:col>
      <xdr:colOff>669296</xdr:colOff>
      <xdr:row>12</xdr:row>
      <xdr:rowOff>85008</xdr:rowOff>
    </xdr:to>
    <xdr:cxnSp macro="">
      <xdr:nvCxnSpPr>
        <xdr:cNvPr id="17" name="Straight Arrow Connector 16"/>
        <xdr:cNvCxnSpPr/>
      </xdr:nvCxnSpPr>
      <xdr:spPr>
        <a:xfrm>
          <a:off x="2399699" y="5178812"/>
          <a:ext cx="1325880" cy="0"/>
        </a:xfrm>
        <a:prstGeom prst="straightConnector1">
          <a:avLst/>
        </a:prstGeom>
        <a:ln w="730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140804</xdr:colOff>
      <xdr:row>52</xdr:row>
      <xdr:rowOff>132522</xdr:rowOff>
    </xdr:from>
    <xdr:to>
      <xdr:col>12</xdr:col>
      <xdr:colOff>124239</xdr:colOff>
      <xdr:row>56</xdr:row>
      <xdr:rowOff>99393</xdr:rowOff>
    </xdr:to>
    <xdr:cxnSp macro="">
      <xdr:nvCxnSpPr>
        <xdr:cNvPr id="19" name="Straight Arrow Connector 18"/>
        <xdr:cNvCxnSpPr/>
      </xdr:nvCxnSpPr>
      <xdr:spPr>
        <a:xfrm flipV="1">
          <a:off x="2816087" y="13947913"/>
          <a:ext cx="795130" cy="728871"/>
        </a:xfrm>
        <a:prstGeom prst="straightConnector1">
          <a:avLst/>
        </a:prstGeom>
        <a:ln w="28575">
          <a:solidFill>
            <a:srgbClr val="FFC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101600</xdr:rowOff>
    </xdr:from>
    <xdr:to>
      <xdr:col>2</xdr:col>
      <xdr:colOff>41728</xdr:colOff>
      <xdr:row>1</xdr:row>
      <xdr:rowOff>3540</xdr:rowOff>
    </xdr:to>
    <xdr:pic>
      <xdr:nvPicPr>
        <xdr:cNvPr id="9" name="Picture 8" descr="BElogoVERTICAL_CMYKbl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1600"/>
          <a:ext cx="1019628" cy="8620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228600</xdr:colOff>
      <xdr:row>60</xdr:row>
      <xdr:rowOff>38100</xdr:rowOff>
    </xdr:from>
    <xdr:to>
      <xdr:col>21</xdr:col>
      <xdr:colOff>149733</xdr:colOff>
      <xdr:row>82</xdr:row>
      <xdr:rowOff>175260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5230475"/>
          <a:ext cx="6083808" cy="4328160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234462</xdr:colOff>
      <xdr:row>84</xdr:row>
      <xdr:rowOff>65942</xdr:rowOff>
    </xdr:from>
    <xdr:to>
      <xdr:col>25</xdr:col>
      <xdr:colOff>7796</xdr:colOff>
      <xdr:row>117</xdr:row>
      <xdr:rowOff>186338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462" y="19929230"/>
          <a:ext cx="6946392" cy="6406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9"/>
  <sheetViews>
    <sheetView showGridLines="0" tabSelected="1" view="pageBreakPreview" topLeftCell="A36" zoomScale="130" zoomScaleNormal="100" zoomScaleSheetLayoutView="130" zoomScalePageLayoutView="70" workbookViewId="0">
      <selection activeCell="B36" sqref="B36"/>
    </sheetView>
  </sheetViews>
  <sheetFormatPr defaultColWidth="9.140625" defaultRowHeight="15" x14ac:dyDescent="0.25"/>
  <cols>
    <col min="1" max="1" width="10.42578125" style="2" bestFit="1" customWidth="1"/>
    <col min="2" max="6" width="3.85546875" style="8" customWidth="1"/>
    <col min="7" max="7" width="3.85546875" style="2" customWidth="1"/>
    <col min="8" max="8" width="3.85546875" style="8" customWidth="1"/>
    <col min="9" max="10" width="4.42578125" style="3" customWidth="1"/>
    <col min="11" max="14" width="3.85546875" style="2" customWidth="1"/>
    <col min="15" max="15" width="5.7109375" style="2" customWidth="1"/>
    <col min="16" max="16" width="5.85546875" style="2" customWidth="1"/>
    <col min="17" max="17" width="3.85546875" style="2" customWidth="1"/>
    <col min="18" max="18" width="3.7109375" style="2" customWidth="1"/>
    <col min="19" max="23" width="3.85546875" style="2" customWidth="1"/>
    <col min="24" max="28" width="3.85546875" style="1" customWidth="1"/>
    <col min="29" max="29" width="4.28515625" style="1" customWidth="1"/>
    <col min="30" max="16384" width="9.140625" style="1"/>
  </cols>
  <sheetData>
    <row r="1" spans="1:50" ht="75.599999999999994" customHeight="1" x14ac:dyDescent="0.55000000000000004">
      <c r="E1" s="135" t="s">
        <v>75</v>
      </c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6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</row>
    <row r="2" spans="1:50" ht="60" customHeight="1" x14ac:dyDescent="0.25">
      <c r="A2" s="158" t="s">
        <v>88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3"/>
      <c r="AD2" s="13"/>
      <c r="AE2" s="13"/>
      <c r="AF2" s="13"/>
      <c r="AG2" s="13"/>
      <c r="AH2" s="13"/>
      <c r="AI2" s="13"/>
      <c r="AJ2" s="13"/>
    </row>
    <row r="3" spans="1:50" s="36" customFormat="1" ht="19.149999999999999" customHeight="1" x14ac:dyDescent="0.2">
      <c r="A3" s="159" t="s">
        <v>92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</row>
    <row r="4" spans="1:50" s="22" customFormat="1" ht="12.75" x14ac:dyDescent="0.2">
      <c r="A4" s="48" t="s">
        <v>15</v>
      </c>
      <c r="B4" s="17"/>
      <c r="C4" s="38" t="s">
        <v>50</v>
      </c>
      <c r="D4" s="39"/>
      <c r="E4" s="38"/>
      <c r="F4" s="19"/>
      <c r="G4" s="18"/>
      <c r="H4" s="20"/>
      <c r="I4" s="21"/>
      <c r="J4" s="21"/>
      <c r="K4" s="18"/>
      <c r="O4" s="49" t="s">
        <v>16</v>
      </c>
      <c r="R4" s="38" t="s">
        <v>17</v>
      </c>
      <c r="S4" s="18"/>
      <c r="T4" s="18"/>
      <c r="U4" s="18"/>
      <c r="V4" s="18"/>
      <c r="W4" s="18"/>
    </row>
    <row r="5" spans="1:50" ht="7.5" customHeight="1" thickBot="1" x14ac:dyDescent="0.3">
      <c r="B5" s="25"/>
      <c r="C5" s="25"/>
      <c r="D5" s="25"/>
      <c r="E5" s="25"/>
      <c r="F5" s="25"/>
      <c r="G5" s="26"/>
      <c r="H5" s="25"/>
      <c r="I5" s="5"/>
      <c r="J5" s="5"/>
      <c r="K5" s="26"/>
      <c r="L5" s="26"/>
    </row>
    <row r="6" spans="1:50" ht="119.25" customHeight="1" thickBot="1" x14ac:dyDescent="0.3">
      <c r="A6" s="149" t="s">
        <v>49</v>
      </c>
      <c r="B6" s="43" t="s">
        <v>21</v>
      </c>
      <c r="C6" s="44" t="s">
        <v>22</v>
      </c>
      <c r="D6" s="43" t="s">
        <v>23</v>
      </c>
      <c r="E6" s="155" t="s">
        <v>24</v>
      </c>
      <c r="F6" s="155"/>
      <c r="G6" s="45" t="s">
        <v>0</v>
      </c>
      <c r="H6" s="45" t="s">
        <v>25</v>
      </c>
      <c r="I6" s="43" t="s">
        <v>2</v>
      </c>
      <c r="J6" s="46" t="s">
        <v>8</v>
      </c>
      <c r="K6" s="43" t="s">
        <v>26</v>
      </c>
      <c r="L6" s="47" t="s">
        <v>27</v>
      </c>
      <c r="M6" s="15"/>
      <c r="N6" s="15"/>
      <c r="O6" s="152" t="s">
        <v>3</v>
      </c>
      <c r="P6" s="40" t="s">
        <v>4</v>
      </c>
      <c r="Q6" s="40" t="s">
        <v>5</v>
      </c>
      <c r="R6" s="41" t="s">
        <v>6</v>
      </c>
      <c r="S6" s="40" t="s">
        <v>0</v>
      </c>
      <c r="T6" s="40" t="s">
        <v>20</v>
      </c>
      <c r="U6" s="40" t="s">
        <v>7</v>
      </c>
      <c r="V6" s="40" t="s">
        <v>1</v>
      </c>
      <c r="W6" s="40" t="s">
        <v>94</v>
      </c>
      <c r="X6" s="40" t="s">
        <v>2</v>
      </c>
      <c r="Y6" s="40" t="s">
        <v>19</v>
      </c>
      <c r="Z6" s="40" t="s">
        <v>26</v>
      </c>
      <c r="AA6" s="40" t="s">
        <v>8</v>
      </c>
      <c r="AB6" s="42" t="s">
        <v>9</v>
      </c>
    </row>
    <row r="7" spans="1:50" ht="16.5" customHeight="1" thickTop="1" x14ac:dyDescent="0.25">
      <c r="A7" s="150"/>
      <c r="B7" s="99" t="s">
        <v>52</v>
      </c>
      <c r="C7" s="100"/>
      <c r="D7" s="87"/>
      <c r="E7" s="69"/>
      <c r="F7" s="87"/>
      <c r="G7" s="87"/>
      <c r="H7" s="82"/>
      <c r="I7" s="82"/>
      <c r="J7" s="82"/>
      <c r="K7" s="82"/>
      <c r="L7" s="101"/>
      <c r="M7" s="3"/>
      <c r="N7" s="3"/>
      <c r="O7" s="150"/>
      <c r="P7" s="80" t="s">
        <v>11</v>
      </c>
      <c r="Q7" s="81"/>
      <c r="R7" s="82"/>
      <c r="S7" s="83"/>
      <c r="T7" s="83"/>
      <c r="U7" s="32"/>
      <c r="V7" s="32"/>
      <c r="W7" s="32"/>
      <c r="X7" s="32"/>
      <c r="Y7" s="32"/>
      <c r="Z7" s="32"/>
      <c r="AA7" s="32"/>
      <c r="AB7" s="33"/>
    </row>
    <row r="8" spans="1:50" ht="16.5" customHeight="1" thickBot="1" x14ac:dyDescent="0.3">
      <c r="A8" s="150"/>
      <c r="B8" s="84" t="s">
        <v>51</v>
      </c>
      <c r="C8" s="85"/>
      <c r="D8" s="87"/>
      <c r="E8" s="96"/>
      <c r="F8" s="87"/>
      <c r="G8" s="87"/>
      <c r="H8" s="82"/>
      <c r="I8" s="82"/>
      <c r="J8" s="82"/>
      <c r="K8" s="82"/>
      <c r="L8" s="101"/>
      <c r="M8" s="3"/>
      <c r="N8" s="3"/>
      <c r="O8" s="150"/>
      <c r="P8" s="84" t="s">
        <v>11</v>
      </c>
      <c r="Q8" s="85"/>
      <c r="R8" s="86"/>
      <c r="S8" s="87"/>
      <c r="T8" s="82"/>
      <c r="U8" s="6"/>
      <c r="V8" s="6"/>
      <c r="W8" s="6"/>
      <c r="X8" s="6"/>
      <c r="Y8" s="6"/>
      <c r="Z8" s="6"/>
      <c r="AA8" s="6"/>
      <c r="AB8" s="4"/>
    </row>
    <row r="9" spans="1:50" ht="16.5" customHeight="1" thickTop="1" x14ac:dyDescent="0.25">
      <c r="A9" s="150"/>
      <c r="B9" s="88"/>
      <c r="C9" s="102">
        <v>1</v>
      </c>
      <c r="D9" s="103"/>
      <c r="E9" s="88"/>
      <c r="F9" s="91"/>
      <c r="G9" s="88"/>
      <c r="H9" s="88"/>
      <c r="I9" s="88"/>
      <c r="J9" s="88"/>
      <c r="K9" s="88"/>
      <c r="L9" s="104"/>
      <c r="M9" s="3"/>
      <c r="N9" s="3"/>
      <c r="O9" s="153"/>
      <c r="P9" s="88"/>
      <c r="Q9" s="89">
        <v>5</v>
      </c>
      <c r="R9" s="90" t="s">
        <v>10</v>
      </c>
      <c r="S9" s="91"/>
      <c r="T9" s="92"/>
      <c r="U9" s="10"/>
      <c r="V9" s="10"/>
      <c r="W9" s="10"/>
      <c r="X9" s="10"/>
      <c r="Y9" s="10"/>
      <c r="Z9" s="10"/>
      <c r="AA9" s="10"/>
      <c r="AB9" s="12"/>
    </row>
    <row r="10" spans="1:50" ht="16.5" customHeight="1" thickBot="1" x14ac:dyDescent="0.3">
      <c r="A10" s="150"/>
      <c r="B10" s="88"/>
      <c r="C10" s="105">
        <v>2</v>
      </c>
      <c r="D10" s="103"/>
      <c r="E10" s="88"/>
      <c r="F10" s="91"/>
      <c r="G10" s="88"/>
      <c r="H10" s="88"/>
      <c r="I10" s="88"/>
      <c r="J10" s="88"/>
      <c r="K10" s="88"/>
      <c r="L10" s="104"/>
      <c r="M10" s="139" t="s">
        <v>16</v>
      </c>
      <c r="N10" s="140"/>
      <c r="O10" s="153"/>
      <c r="P10" s="88"/>
      <c r="Q10" s="93">
        <v>5</v>
      </c>
      <c r="R10" s="94" t="s">
        <v>10</v>
      </c>
      <c r="S10" s="91"/>
      <c r="T10" s="92"/>
      <c r="U10" s="10"/>
      <c r="V10" s="10"/>
      <c r="W10" s="10"/>
      <c r="X10" s="10"/>
      <c r="Y10" s="10"/>
      <c r="Z10" s="10"/>
      <c r="AA10" s="10"/>
      <c r="AB10" s="12"/>
    </row>
    <row r="11" spans="1:50" ht="16.5" customHeight="1" thickTop="1" x14ac:dyDescent="0.25">
      <c r="A11" s="150"/>
      <c r="B11" s="82"/>
      <c r="C11" s="106"/>
      <c r="D11" s="80" t="s">
        <v>53</v>
      </c>
      <c r="E11" s="69"/>
      <c r="F11" s="87"/>
      <c r="G11" s="87"/>
      <c r="H11" s="82"/>
      <c r="I11" s="82"/>
      <c r="J11" s="82"/>
      <c r="K11" s="82"/>
      <c r="L11" s="107"/>
      <c r="M11" s="141"/>
      <c r="N11" s="140"/>
      <c r="O11" s="153"/>
      <c r="P11" s="82"/>
      <c r="Q11" s="95"/>
      <c r="R11" s="95"/>
      <c r="S11" s="96"/>
      <c r="T11" s="82"/>
      <c r="U11" s="6"/>
      <c r="V11" s="6"/>
      <c r="W11" s="6"/>
      <c r="X11" s="27"/>
      <c r="Y11" s="6"/>
      <c r="Z11" s="6"/>
      <c r="AA11" s="6"/>
      <c r="AB11" s="4"/>
    </row>
    <row r="12" spans="1:50" ht="16.5" customHeight="1" thickBot="1" x14ac:dyDescent="0.3">
      <c r="A12" s="150"/>
      <c r="B12" s="82"/>
      <c r="C12" s="108"/>
      <c r="D12" s="84" t="s">
        <v>44</v>
      </c>
      <c r="E12" s="69"/>
      <c r="F12" s="87"/>
      <c r="G12" s="87"/>
      <c r="H12" s="82"/>
      <c r="I12" s="82"/>
      <c r="J12" s="82"/>
      <c r="K12" s="82"/>
      <c r="L12" s="107"/>
      <c r="M12" s="137"/>
      <c r="N12" s="138"/>
      <c r="O12" s="153"/>
      <c r="P12" s="82"/>
      <c r="Q12" s="82"/>
      <c r="R12" s="82"/>
      <c r="S12" s="96"/>
      <c r="T12" s="82"/>
      <c r="U12" s="6"/>
      <c r="V12" s="6"/>
      <c r="W12" s="6"/>
      <c r="X12" s="27"/>
      <c r="Y12" s="6"/>
      <c r="Z12" s="6"/>
      <c r="AA12" s="6"/>
      <c r="AB12" s="4"/>
    </row>
    <row r="13" spans="1:50" ht="16.5" customHeight="1" thickTop="1" thickBot="1" x14ac:dyDescent="0.3">
      <c r="A13" s="150"/>
      <c r="B13" s="88"/>
      <c r="C13" s="88"/>
      <c r="D13" s="109"/>
      <c r="E13" s="156" t="s">
        <v>54</v>
      </c>
      <c r="F13" s="157"/>
      <c r="G13" s="103"/>
      <c r="H13" s="88"/>
      <c r="I13" s="88"/>
      <c r="J13" s="88"/>
      <c r="K13" s="88"/>
      <c r="L13" s="104"/>
      <c r="M13" s="3"/>
      <c r="N13" s="3"/>
      <c r="O13" s="153"/>
      <c r="P13" s="92"/>
      <c r="Q13" s="92"/>
      <c r="R13" s="92"/>
      <c r="S13" s="88"/>
      <c r="T13" s="92"/>
      <c r="U13" s="10"/>
      <c r="V13" s="10"/>
      <c r="W13" s="10"/>
      <c r="X13" s="9"/>
      <c r="Y13" s="10"/>
      <c r="Z13" s="10"/>
      <c r="AA13" s="10"/>
      <c r="AB13" s="12"/>
    </row>
    <row r="14" spans="1:50" ht="16.5" customHeight="1" thickTop="1" x14ac:dyDescent="0.25">
      <c r="A14" s="150"/>
      <c r="B14" s="82"/>
      <c r="C14" s="69"/>
      <c r="D14" s="82"/>
      <c r="E14" s="69"/>
      <c r="F14" s="69"/>
      <c r="G14" s="97" t="s">
        <v>28</v>
      </c>
      <c r="H14" s="87"/>
      <c r="I14" s="82"/>
      <c r="J14" s="82"/>
      <c r="K14" s="82"/>
      <c r="L14" s="107"/>
      <c r="M14" s="3"/>
      <c r="N14" s="3"/>
      <c r="O14" s="153"/>
      <c r="P14" s="82"/>
      <c r="Q14" s="82"/>
      <c r="R14" s="96"/>
      <c r="S14" s="97">
        <v>1</v>
      </c>
      <c r="T14" s="87"/>
      <c r="U14" s="6"/>
      <c r="V14" s="6"/>
      <c r="W14" s="6"/>
      <c r="X14" s="27"/>
      <c r="Y14" s="6"/>
      <c r="Z14" s="6"/>
      <c r="AA14" s="6"/>
      <c r="AB14" s="4"/>
    </row>
    <row r="15" spans="1:50" ht="16.5" customHeight="1" x14ac:dyDescent="0.25">
      <c r="A15" s="150"/>
      <c r="B15" s="82"/>
      <c r="C15" s="69"/>
      <c r="D15" s="82"/>
      <c r="E15" s="69"/>
      <c r="F15" s="69"/>
      <c r="G15" s="98" t="s">
        <v>41</v>
      </c>
      <c r="H15" s="87"/>
      <c r="I15" s="82"/>
      <c r="J15" s="82"/>
      <c r="K15" s="82"/>
      <c r="L15" s="107"/>
      <c r="M15" s="3"/>
      <c r="N15" s="3"/>
      <c r="O15" s="153"/>
      <c r="P15" s="82"/>
      <c r="Q15" s="82"/>
      <c r="R15" s="96"/>
      <c r="S15" s="98">
        <v>1</v>
      </c>
      <c r="T15" s="87"/>
      <c r="U15" s="6"/>
      <c r="V15" s="6"/>
      <c r="W15" s="6"/>
      <c r="X15" s="6"/>
      <c r="Y15" s="6"/>
      <c r="Z15" s="6"/>
      <c r="AA15" s="6"/>
      <c r="AB15" s="4"/>
    </row>
    <row r="16" spans="1:50" ht="16.5" customHeight="1" x14ac:dyDescent="0.25">
      <c r="A16" s="150"/>
      <c r="B16" s="82"/>
      <c r="C16" s="69"/>
      <c r="D16" s="82"/>
      <c r="E16" s="69"/>
      <c r="F16" s="69"/>
      <c r="G16" s="98" t="s">
        <v>42</v>
      </c>
      <c r="H16" s="87"/>
      <c r="I16" s="82"/>
      <c r="J16" s="82"/>
      <c r="K16" s="82"/>
      <c r="L16" s="107"/>
      <c r="M16" s="3"/>
      <c r="N16" s="3"/>
      <c r="O16" s="153"/>
      <c r="P16" s="82"/>
      <c r="Q16" s="82"/>
      <c r="R16" s="96"/>
      <c r="S16" s="98">
        <v>3</v>
      </c>
      <c r="T16" s="87"/>
      <c r="U16" s="6"/>
      <c r="V16" s="6"/>
      <c r="W16" s="6"/>
      <c r="X16" s="6"/>
      <c r="Y16" s="6"/>
      <c r="Z16" s="6"/>
      <c r="AA16" s="6"/>
      <c r="AB16" s="4"/>
    </row>
    <row r="17" spans="1:28" ht="16.5" customHeight="1" x14ac:dyDescent="0.25">
      <c r="A17" s="150"/>
      <c r="B17" s="82"/>
      <c r="C17" s="69"/>
      <c r="D17" s="82"/>
      <c r="E17" s="69"/>
      <c r="F17" s="69"/>
      <c r="G17" s="98" t="s">
        <v>55</v>
      </c>
      <c r="H17" s="87"/>
      <c r="I17" s="82"/>
      <c r="J17" s="82"/>
      <c r="K17" s="82"/>
      <c r="L17" s="107"/>
      <c r="M17" s="3"/>
      <c r="N17" s="3"/>
      <c r="O17" s="153"/>
      <c r="P17" s="82"/>
      <c r="Q17" s="82"/>
      <c r="R17" s="96"/>
      <c r="S17" s="98">
        <v>1</v>
      </c>
      <c r="T17" s="87"/>
      <c r="U17" s="6"/>
      <c r="V17" s="6"/>
      <c r="W17" s="6"/>
      <c r="X17" s="6"/>
      <c r="Y17" s="6"/>
      <c r="Z17" s="6"/>
      <c r="AA17" s="6"/>
      <c r="AB17" s="4"/>
    </row>
    <row r="18" spans="1:28" ht="16.5" customHeight="1" thickBot="1" x14ac:dyDescent="0.3">
      <c r="A18" s="150"/>
      <c r="B18" s="82"/>
      <c r="C18" s="69"/>
      <c r="D18" s="82"/>
      <c r="E18" s="69"/>
      <c r="F18" s="69"/>
      <c r="G18" s="110" t="s">
        <v>43</v>
      </c>
      <c r="H18" s="111"/>
      <c r="I18" s="82"/>
      <c r="J18" s="82"/>
      <c r="K18" s="82"/>
      <c r="L18" s="107"/>
      <c r="M18" s="3"/>
      <c r="N18" s="3"/>
      <c r="O18" s="153"/>
      <c r="P18" s="82"/>
      <c r="Q18" s="82"/>
      <c r="R18" s="96"/>
      <c r="S18" s="98">
        <v>2</v>
      </c>
      <c r="T18" s="87"/>
      <c r="U18" s="6"/>
      <c r="V18" s="6"/>
      <c r="W18" s="6"/>
      <c r="X18" s="6"/>
      <c r="Y18" s="6"/>
      <c r="Z18" s="6"/>
      <c r="AA18" s="6"/>
      <c r="AB18" s="4"/>
    </row>
    <row r="19" spans="1:28" ht="16.5" customHeight="1" thickTop="1" x14ac:dyDescent="0.25">
      <c r="A19" s="150"/>
      <c r="B19" s="92"/>
      <c r="C19" s="92"/>
      <c r="D19" s="92"/>
      <c r="E19" s="88"/>
      <c r="F19" s="91"/>
      <c r="G19" s="112"/>
      <c r="H19" s="113" t="s">
        <v>56</v>
      </c>
      <c r="I19" s="91"/>
      <c r="J19" s="91"/>
      <c r="K19" s="92"/>
      <c r="L19" s="104"/>
      <c r="M19" s="3"/>
      <c r="N19" s="34"/>
      <c r="O19" s="153"/>
      <c r="P19" s="10"/>
      <c r="Q19" s="10"/>
      <c r="R19" s="10"/>
      <c r="S19" s="35"/>
      <c r="T19" s="10"/>
      <c r="U19" s="10"/>
      <c r="V19" s="10"/>
      <c r="W19" s="10"/>
      <c r="X19" s="9"/>
      <c r="Y19" s="10"/>
      <c r="Z19" s="10"/>
      <c r="AA19" s="10"/>
      <c r="AB19" s="12"/>
    </row>
    <row r="20" spans="1:28" ht="16.5" customHeight="1" x14ac:dyDescent="0.25">
      <c r="A20" s="150"/>
      <c r="B20" s="92"/>
      <c r="C20" s="92"/>
      <c r="D20" s="92"/>
      <c r="E20" s="88"/>
      <c r="F20" s="91"/>
      <c r="G20" s="114"/>
      <c r="H20" s="115" t="s">
        <v>45</v>
      </c>
      <c r="I20" s="91"/>
      <c r="J20" s="91"/>
      <c r="K20" s="92"/>
      <c r="L20" s="104"/>
      <c r="M20" s="3"/>
      <c r="N20" s="34"/>
      <c r="O20" s="153"/>
      <c r="P20" s="10"/>
      <c r="Q20" s="10"/>
      <c r="R20" s="10"/>
      <c r="S20" s="10"/>
      <c r="T20" s="10"/>
      <c r="U20" s="10"/>
      <c r="V20" s="10"/>
      <c r="W20" s="10"/>
      <c r="X20" s="9"/>
      <c r="Y20" s="10"/>
      <c r="Z20" s="10"/>
      <c r="AA20" s="10"/>
      <c r="AB20" s="12"/>
    </row>
    <row r="21" spans="1:28" ht="16.5" customHeight="1" thickBot="1" x14ac:dyDescent="0.3">
      <c r="A21" s="150"/>
      <c r="B21" s="92"/>
      <c r="C21" s="92"/>
      <c r="D21" s="92"/>
      <c r="E21" s="88"/>
      <c r="F21" s="91"/>
      <c r="G21" s="88"/>
      <c r="H21" s="115" t="s">
        <v>46</v>
      </c>
      <c r="I21" s="91"/>
      <c r="J21" s="91"/>
      <c r="K21" s="92"/>
      <c r="L21" s="104"/>
      <c r="M21" s="3"/>
      <c r="N21" s="3"/>
      <c r="O21" s="153"/>
      <c r="P21" s="10"/>
      <c r="Q21" s="10"/>
      <c r="R21" s="10"/>
      <c r="S21" s="11"/>
      <c r="T21" s="10"/>
      <c r="U21" s="10"/>
      <c r="V21" s="10"/>
      <c r="W21" s="10"/>
      <c r="X21" s="9"/>
      <c r="Y21" s="10"/>
      <c r="Z21" s="10"/>
      <c r="AA21" s="10"/>
      <c r="AB21" s="12"/>
    </row>
    <row r="22" spans="1:28" ht="16.5" customHeight="1" thickTop="1" x14ac:dyDescent="0.25">
      <c r="A22" s="150"/>
      <c r="B22" s="82"/>
      <c r="C22" s="69"/>
      <c r="D22" s="82"/>
      <c r="E22" s="69"/>
      <c r="F22" s="87"/>
      <c r="G22" s="87"/>
      <c r="H22" s="116"/>
      <c r="I22" s="80" t="s">
        <v>57</v>
      </c>
      <c r="J22" s="87"/>
      <c r="K22" s="82"/>
      <c r="L22" s="107"/>
      <c r="M22" s="3"/>
      <c r="N22" s="3"/>
      <c r="O22" s="153"/>
      <c r="P22" s="6"/>
      <c r="Q22" s="6"/>
      <c r="R22" s="6"/>
      <c r="S22" s="7"/>
      <c r="T22" s="6"/>
      <c r="U22" s="6"/>
      <c r="V22" s="6"/>
      <c r="W22" s="6"/>
      <c r="X22" s="27"/>
      <c r="Y22" s="6"/>
      <c r="Z22" s="6"/>
      <c r="AA22" s="6"/>
      <c r="AB22" s="4"/>
    </row>
    <row r="23" spans="1:28" ht="16.5" customHeight="1" x14ac:dyDescent="0.25">
      <c r="A23" s="150"/>
      <c r="B23" s="82"/>
      <c r="C23" s="69"/>
      <c r="D23" s="82"/>
      <c r="E23" s="69"/>
      <c r="F23" s="87"/>
      <c r="G23" s="87"/>
      <c r="H23" s="96"/>
      <c r="I23" s="117" t="s">
        <v>58</v>
      </c>
      <c r="J23" s="87"/>
      <c r="K23" s="82"/>
      <c r="L23" s="107"/>
      <c r="M23" s="3"/>
      <c r="N23" s="3"/>
      <c r="O23" s="153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4"/>
    </row>
    <row r="24" spans="1:28" ht="16.5" customHeight="1" thickBot="1" x14ac:dyDescent="0.3">
      <c r="A24" s="150"/>
      <c r="B24" s="82"/>
      <c r="C24" s="69"/>
      <c r="D24" s="82"/>
      <c r="E24" s="69"/>
      <c r="F24" s="87"/>
      <c r="G24" s="87"/>
      <c r="H24" s="96"/>
      <c r="I24" s="117" t="s">
        <v>72</v>
      </c>
      <c r="J24" s="87"/>
      <c r="K24" s="82"/>
      <c r="L24" s="107"/>
      <c r="M24" s="3"/>
      <c r="N24" s="3"/>
      <c r="O24" s="153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4"/>
    </row>
    <row r="25" spans="1:28" ht="16.5" customHeight="1" thickTop="1" x14ac:dyDescent="0.25">
      <c r="A25" s="150"/>
      <c r="B25" s="92"/>
      <c r="C25" s="92"/>
      <c r="D25" s="92"/>
      <c r="E25" s="88"/>
      <c r="F25" s="91"/>
      <c r="G25" s="92"/>
      <c r="H25" s="92"/>
      <c r="I25" s="109"/>
      <c r="J25" s="113" t="s">
        <v>47</v>
      </c>
      <c r="K25" s="91"/>
      <c r="L25" s="104"/>
      <c r="M25" s="3"/>
      <c r="N25" s="3"/>
      <c r="O25" s="153"/>
      <c r="P25" s="10"/>
      <c r="Q25" s="10"/>
      <c r="R25" s="10"/>
      <c r="S25" s="11"/>
      <c r="T25" s="10"/>
      <c r="U25" s="10"/>
      <c r="V25" s="10"/>
      <c r="W25" s="10"/>
      <c r="X25" s="9"/>
      <c r="Y25" s="10"/>
      <c r="Z25" s="10"/>
      <c r="AA25" s="10"/>
      <c r="AB25" s="12"/>
    </row>
    <row r="26" spans="1:28" ht="16.5" customHeight="1" thickBot="1" x14ac:dyDescent="0.3">
      <c r="A26" s="150"/>
      <c r="B26" s="92"/>
      <c r="C26" s="92"/>
      <c r="D26" s="92"/>
      <c r="E26" s="88"/>
      <c r="F26" s="91"/>
      <c r="G26" s="92"/>
      <c r="H26" s="92"/>
      <c r="I26" s="88"/>
      <c r="J26" s="115" t="s">
        <v>59</v>
      </c>
      <c r="K26" s="91"/>
      <c r="L26" s="104"/>
      <c r="M26" s="3"/>
      <c r="N26" s="3"/>
      <c r="O26" s="153"/>
      <c r="P26" s="10"/>
      <c r="Q26" s="10"/>
      <c r="R26" s="10"/>
      <c r="S26" s="11"/>
      <c r="T26" s="10"/>
      <c r="U26" s="10"/>
      <c r="V26" s="10"/>
      <c r="W26" s="10"/>
      <c r="X26" s="9"/>
      <c r="Y26" s="10"/>
      <c r="Z26" s="10"/>
      <c r="AA26" s="10"/>
      <c r="AB26" s="12"/>
    </row>
    <row r="27" spans="1:28" ht="16.5" customHeight="1" thickTop="1" x14ac:dyDescent="0.25">
      <c r="A27" s="150"/>
      <c r="B27" s="82"/>
      <c r="C27" s="69"/>
      <c r="D27" s="82"/>
      <c r="E27" s="69"/>
      <c r="F27" s="87"/>
      <c r="G27" s="87"/>
      <c r="H27" s="82"/>
      <c r="I27" s="82"/>
      <c r="J27" s="116"/>
      <c r="K27" s="80" t="s">
        <v>89</v>
      </c>
      <c r="L27" s="107"/>
      <c r="M27" s="3"/>
      <c r="N27" s="3"/>
      <c r="O27" s="153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4"/>
    </row>
    <row r="28" spans="1:28" ht="16.5" customHeight="1" x14ac:dyDescent="0.25">
      <c r="A28" s="150"/>
      <c r="B28" s="82"/>
      <c r="C28" s="69"/>
      <c r="D28" s="82"/>
      <c r="E28" s="69"/>
      <c r="F28" s="87"/>
      <c r="G28" s="87"/>
      <c r="H28" s="82"/>
      <c r="I28" s="82"/>
      <c r="J28" s="96"/>
      <c r="K28" s="117" t="s">
        <v>90</v>
      </c>
      <c r="L28" s="107"/>
      <c r="M28" s="3"/>
      <c r="N28" s="3"/>
      <c r="O28" s="153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4"/>
    </row>
    <row r="29" spans="1:28" ht="16.5" customHeight="1" x14ac:dyDescent="0.25">
      <c r="A29" s="150"/>
      <c r="B29" s="82"/>
      <c r="C29" s="69"/>
      <c r="D29" s="82"/>
      <c r="E29" s="69"/>
      <c r="F29" s="87"/>
      <c r="G29" s="87"/>
      <c r="H29" s="82"/>
      <c r="I29" s="82"/>
      <c r="J29" s="96"/>
      <c r="K29" s="117" t="s">
        <v>62</v>
      </c>
      <c r="L29" s="107"/>
      <c r="M29" s="3"/>
      <c r="N29" s="3"/>
      <c r="O29" s="153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4"/>
    </row>
    <row r="30" spans="1:28" ht="16.5" customHeight="1" x14ac:dyDescent="0.25">
      <c r="A30" s="150"/>
      <c r="B30" s="82"/>
      <c r="C30" s="69"/>
      <c r="D30" s="82"/>
      <c r="E30" s="69"/>
      <c r="F30" s="87"/>
      <c r="G30" s="87"/>
      <c r="H30" s="82"/>
      <c r="I30" s="82"/>
      <c r="J30" s="96"/>
      <c r="K30" s="117" t="s">
        <v>63</v>
      </c>
      <c r="L30" s="107"/>
      <c r="M30" s="3"/>
      <c r="N30" s="3"/>
      <c r="O30" s="153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4"/>
    </row>
    <row r="31" spans="1:28" ht="16.5" customHeight="1" x14ac:dyDescent="0.25">
      <c r="A31" s="150"/>
      <c r="B31" s="82"/>
      <c r="C31" s="69"/>
      <c r="D31" s="82"/>
      <c r="E31" s="69"/>
      <c r="F31" s="87"/>
      <c r="G31" s="87"/>
      <c r="H31" s="82"/>
      <c r="I31" s="82"/>
      <c r="J31" s="96"/>
      <c r="K31" s="117" t="s">
        <v>64</v>
      </c>
      <c r="L31" s="107"/>
      <c r="M31" s="3"/>
      <c r="N31" s="3"/>
      <c r="O31" s="153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4"/>
    </row>
    <row r="32" spans="1:28" ht="16.5" customHeight="1" thickBot="1" x14ac:dyDescent="0.3">
      <c r="A32" s="150"/>
      <c r="B32" s="82"/>
      <c r="C32" s="69"/>
      <c r="D32" s="82"/>
      <c r="E32" s="69"/>
      <c r="F32" s="87"/>
      <c r="G32" s="87"/>
      <c r="H32" s="82"/>
      <c r="I32" s="82"/>
      <c r="J32" s="96"/>
      <c r="K32" s="84" t="s">
        <v>65</v>
      </c>
      <c r="L32" s="118"/>
      <c r="M32" s="3"/>
      <c r="N32" s="3"/>
      <c r="O32" s="153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4"/>
    </row>
    <row r="33" spans="1:28" ht="16.5" customHeight="1" thickTop="1" x14ac:dyDescent="0.25">
      <c r="A33" s="150"/>
      <c r="B33" s="92"/>
      <c r="C33" s="92"/>
      <c r="D33" s="88"/>
      <c r="E33" s="88"/>
      <c r="F33" s="91"/>
      <c r="G33" s="92"/>
      <c r="H33" s="92"/>
      <c r="I33" s="91"/>
      <c r="J33" s="92"/>
      <c r="K33" s="88"/>
      <c r="L33" s="119" t="s">
        <v>91</v>
      </c>
      <c r="M33" s="3"/>
      <c r="N33" s="3"/>
      <c r="O33" s="153"/>
      <c r="P33" s="10"/>
      <c r="Q33" s="10"/>
      <c r="R33" s="9"/>
      <c r="S33" s="10"/>
      <c r="T33" s="10"/>
      <c r="U33" s="9"/>
      <c r="V33" s="119" t="s">
        <v>61</v>
      </c>
      <c r="W33" s="10"/>
      <c r="X33" s="10"/>
      <c r="Y33" s="9"/>
      <c r="Z33" s="10"/>
      <c r="AA33" s="10"/>
      <c r="AB33" s="28"/>
    </row>
    <row r="34" spans="1:28" ht="16.5" customHeight="1" thickBot="1" x14ac:dyDescent="0.3">
      <c r="A34" s="151"/>
      <c r="B34" s="120"/>
      <c r="C34" s="120"/>
      <c r="D34" s="121"/>
      <c r="E34" s="121"/>
      <c r="F34" s="122"/>
      <c r="G34" s="120"/>
      <c r="H34" s="120"/>
      <c r="I34" s="122"/>
      <c r="J34" s="120"/>
      <c r="K34" s="121"/>
      <c r="L34" s="123" t="s">
        <v>60</v>
      </c>
      <c r="M34" s="5"/>
      <c r="N34" s="5"/>
      <c r="O34" s="154"/>
      <c r="P34" s="29"/>
      <c r="Q34" s="29"/>
      <c r="R34" s="30"/>
      <c r="S34" s="29"/>
      <c r="T34" s="29"/>
      <c r="U34" s="30"/>
      <c r="V34" s="123" t="s">
        <v>61</v>
      </c>
      <c r="W34" s="29"/>
      <c r="X34" s="29"/>
      <c r="Y34" s="30"/>
      <c r="Z34" s="29"/>
      <c r="AA34" s="29"/>
      <c r="AB34" s="31"/>
    </row>
    <row r="35" spans="1:28" ht="14.25" customHeight="1" thickBot="1" x14ac:dyDescent="0.3">
      <c r="A35" s="50" t="s">
        <v>76</v>
      </c>
      <c r="B35" s="51"/>
      <c r="C35" s="51"/>
      <c r="D35" s="51"/>
      <c r="E35" s="51"/>
      <c r="F35" s="51"/>
      <c r="G35" s="51"/>
      <c r="H35" s="51"/>
    </row>
    <row r="36" spans="1:28" ht="14.25" customHeight="1" thickBot="1" x14ac:dyDescent="0.3">
      <c r="A36" s="61" t="s">
        <v>49</v>
      </c>
      <c r="B36" s="131"/>
      <c r="C36" s="131"/>
      <c r="D36" s="131"/>
      <c r="E36" s="147"/>
      <c r="F36" s="148"/>
      <c r="G36" s="132"/>
      <c r="H36" s="133"/>
      <c r="I36" s="133"/>
      <c r="J36" s="133"/>
      <c r="K36" s="133"/>
      <c r="L36" s="134"/>
      <c r="M36" s="3"/>
      <c r="N36" s="3"/>
      <c r="O36" s="66" t="s">
        <v>3</v>
      </c>
      <c r="P36" s="130" t="s">
        <v>11</v>
      </c>
      <c r="Q36" s="62" t="str">
        <f>+IF(C36=1,5,IF(C36=2,5,""))</f>
        <v/>
      </c>
      <c r="R36" s="62" t="str">
        <f>+IF(C36=1,"A",IF(C36=2,"A",""))</f>
        <v/>
      </c>
      <c r="S36" s="62" t="str">
        <f>+IF(G36="J",1,IF(G36="K",1,IF(G36="L",3,IF(G36="Y",1,IF(G36="Z",2,"")))))</f>
        <v/>
      </c>
      <c r="T36" s="62" t="s">
        <v>13</v>
      </c>
      <c r="U36" s="62">
        <v>0</v>
      </c>
      <c r="V36" s="62" t="s">
        <v>28</v>
      </c>
      <c r="W36" s="62">
        <v>2</v>
      </c>
      <c r="X36" s="62" t="s">
        <v>13</v>
      </c>
      <c r="Y36" s="62">
        <v>0</v>
      </c>
      <c r="Z36" s="62" t="s">
        <v>12</v>
      </c>
      <c r="AA36" s="62">
        <v>0</v>
      </c>
      <c r="AB36" s="63" t="s">
        <v>14</v>
      </c>
    </row>
    <row r="37" spans="1:28" ht="10.15" customHeight="1" x14ac:dyDescent="0.25"/>
    <row r="38" spans="1:28" ht="14.45" customHeight="1" x14ac:dyDescent="0.25">
      <c r="A38" s="56" t="s">
        <v>82</v>
      </c>
      <c r="B38" s="53"/>
      <c r="C38" s="53"/>
      <c r="D38" s="53"/>
      <c r="E38" s="53"/>
      <c r="F38" s="53"/>
      <c r="G38" s="53"/>
      <c r="H38" s="53"/>
      <c r="I38" s="53"/>
      <c r="J38" s="54"/>
      <c r="K38" s="55"/>
      <c r="L38" s="55"/>
      <c r="M38" s="55"/>
      <c r="N38" s="1"/>
      <c r="O38" s="52">
        <v>6</v>
      </c>
      <c r="P38" s="58" t="s">
        <v>77</v>
      </c>
      <c r="Q38" s="1"/>
      <c r="R38" s="1"/>
      <c r="S38" s="1"/>
      <c r="T38" s="1"/>
      <c r="U38" s="1"/>
      <c r="V38" s="1"/>
      <c r="W38" s="1"/>
    </row>
    <row r="39" spans="1:28" x14ac:dyDescent="0.25">
      <c r="A39" s="57" t="s">
        <v>83</v>
      </c>
      <c r="B39" s="57"/>
      <c r="C39" s="57"/>
      <c r="D39" s="57"/>
      <c r="E39" s="57"/>
      <c r="F39" s="57"/>
      <c r="G39" s="57"/>
      <c r="H39" s="57"/>
      <c r="I39" s="57"/>
      <c r="J39" s="14"/>
      <c r="K39" s="1"/>
      <c r="L39" s="1"/>
      <c r="M39" s="1"/>
      <c r="N39" s="1"/>
      <c r="O39" s="1"/>
      <c r="P39" s="64" t="s">
        <v>78</v>
      </c>
      <c r="Q39" s="1"/>
      <c r="R39" s="1"/>
      <c r="S39" s="1"/>
      <c r="T39" s="1"/>
      <c r="U39" s="1"/>
      <c r="V39" s="1"/>
      <c r="W39" s="1"/>
    </row>
    <row r="40" spans="1:28" x14ac:dyDescent="0.25">
      <c r="A40" s="58" t="s">
        <v>84</v>
      </c>
      <c r="B40" s="59"/>
      <c r="C40" s="59"/>
      <c r="D40" s="59"/>
      <c r="E40" s="59"/>
      <c r="F40" s="59"/>
      <c r="G40" s="59"/>
      <c r="H40" s="59"/>
      <c r="I40" s="59"/>
      <c r="J40" s="14"/>
    </row>
    <row r="41" spans="1:28" ht="14.45" customHeight="1" x14ac:dyDescent="0.25">
      <c r="A41" s="58" t="s">
        <v>85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2">
        <v>7</v>
      </c>
      <c r="P41" s="58" t="s">
        <v>79</v>
      </c>
    </row>
    <row r="42" spans="1:28" ht="14.45" customHeight="1" x14ac:dyDescent="0.25">
      <c r="A42" s="58" t="s">
        <v>86</v>
      </c>
      <c r="B42" s="59"/>
      <c r="C42" s="59"/>
      <c r="D42" s="59"/>
      <c r="E42" s="59"/>
      <c r="F42" s="59"/>
      <c r="G42" s="59"/>
      <c r="H42" s="59"/>
      <c r="I42" s="59"/>
      <c r="J42" s="23"/>
      <c r="K42" s="24"/>
      <c r="L42" s="24"/>
      <c r="M42" s="24"/>
      <c r="N42" s="24"/>
      <c r="O42" s="24"/>
      <c r="P42" s="146" t="s">
        <v>80</v>
      </c>
      <c r="Q42" s="146"/>
      <c r="R42" s="146"/>
      <c r="S42" s="146"/>
      <c r="T42" s="146"/>
      <c r="U42" s="146"/>
      <c r="V42" s="146"/>
      <c r="W42" s="146"/>
      <c r="X42" s="146"/>
      <c r="Y42" s="146"/>
    </row>
    <row r="43" spans="1:28" ht="8.4499999999999993" customHeight="1" x14ac:dyDescent="0.25">
      <c r="A43" s="58"/>
      <c r="B43" s="59"/>
      <c r="C43" s="59"/>
      <c r="D43" s="59"/>
      <c r="E43" s="59"/>
      <c r="F43" s="59"/>
      <c r="G43" s="59"/>
      <c r="H43" s="59"/>
      <c r="I43" s="59"/>
      <c r="J43" s="23"/>
      <c r="K43" s="24"/>
      <c r="L43" s="24"/>
      <c r="M43" s="24"/>
      <c r="N43" s="24"/>
      <c r="O43" s="24"/>
      <c r="P43" s="65"/>
      <c r="Q43" s="65"/>
      <c r="R43" s="65"/>
      <c r="S43" s="65"/>
      <c r="T43" s="65"/>
      <c r="U43" s="65"/>
      <c r="V43" s="65"/>
      <c r="W43" s="65"/>
      <c r="X43" s="65"/>
      <c r="Y43" s="65"/>
    </row>
    <row r="44" spans="1:28" ht="27" customHeight="1" x14ac:dyDescent="0.25">
      <c r="A44" s="145" t="s">
        <v>81</v>
      </c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</row>
    <row r="45" spans="1:28" ht="59.45" customHeight="1" x14ac:dyDescent="0.2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8" ht="25.9" customHeight="1" x14ac:dyDescent="0.25">
      <c r="A46" s="60"/>
      <c r="B46" s="142" t="s">
        <v>18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4"/>
    </row>
    <row r="47" spans="1:28" x14ac:dyDescent="0.25">
      <c r="A47"/>
      <c r="B47" s="124"/>
      <c r="C47" s="125"/>
      <c r="D47" s="70"/>
      <c r="E47" s="125"/>
      <c r="F47" s="125"/>
      <c r="G47" s="125"/>
      <c r="H47" s="125"/>
      <c r="I47" s="69"/>
      <c r="J47" s="76" t="s">
        <v>49</v>
      </c>
      <c r="K47" s="77"/>
      <c r="L47" s="69"/>
      <c r="M47" s="76" t="s">
        <v>87</v>
      </c>
      <c r="N47" s="78"/>
      <c r="O47" s="70"/>
      <c r="P47" s="70"/>
      <c r="Q47" s="70"/>
      <c r="R47" s="70"/>
      <c r="S47" s="126"/>
    </row>
    <row r="48" spans="1:28" x14ac:dyDescent="0.25">
      <c r="A48"/>
      <c r="B48" s="124"/>
      <c r="C48" s="125"/>
      <c r="D48" s="70"/>
      <c r="E48" s="125"/>
      <c r="F48" s="125"/>
      <c r="G48" s="125"/>
      <c r="H48" s="125"/>
      <c r="I48" s="79" t="s">
        <v>66</v>
      </c>
      <c r="J48" s="68" t="s">
        <v>10</v>
      </c>
      <c r="K48" s="69"/>
      <c r="L48" s="69"/>
      <c r="M48" s="71">
        <v>5</v>
      </c>
      <c r="N48" s="70"/>
      <c r="O48" s="39" t="s">
        <v>39</v>
      </c>
      <c r="P48" s="70"/>
      <c r="Q48" s="70"/>
      <c r="R48" s="70"/>
      <c r="S48" s="126"/>
    </row>
    <row r="49" spans="1:19" x14ac:dyDescent="0.25">
      <c r="A49"/>
      <c r="B49" s="124"/>
      <c r="C49" s="125"/>
      <c r="D49" s="70"/>
      <c r="E49" s="125"/>
      <c r="F49" s="125"/>
      <c r="G49" s="125"/>
      <c r="H49" s="125"/>
      <c r="I49" s="79" t="s">
        <v>67</v>
      </c>
      <c r="J49" s="72">
        <v>1</v>
      </c>
      <c r="K49" s="69"/>
      <c r="L49" s="69"/>
      <c r="M49" s="71" t="s">
        <v>10</v>
      </c>
      <c r="N49" s="70"/>
      <c r="O49" s="39" t="s">
        <v>40</v>
      </c>
      <c r="P49" s="70"/>
      <c r="Q49" s="70"/>
      <c r="R49" s="70"/>
      <c r="S49" s="126"/>
    </row>
    <row r="50" spans="1:19" x14ac:dyDescent="0.25">
      <c r="A50"/>
      <c r="B50" s="124"/>
      <c r="C50" s="125"/>
      <c r="D50" s="70"/>
      <c r="E50" s="125"/>
      <c r="F50" s="125"/>
      <c r="G50" s="125"/>
      <c r="H50" s="125"/>
      <c r="I50" s="79" t="s">
        <v>68</v>
      </c>
      <c r="J50" s="68" t="s">
        <v>11</v>
      </c>
      <c r="K50" s="69"/>
      <c r="L50" s="69"/>
      <c r="M50" s="71">
        <v>1</v>
      </c>
      <c r="N50" s="70"/>
      <c r="O50" s="39" t="s">
        <v>29</v>
      </c>
      <c r="P50" s="70"/>
      <c r="Q50" s="70"/>
      <c r="R50" s="70"/>
      <c r="S50" s="126"/>
    </row>
    <row r="51" spans="1:19" x14ac:dyDescent="0.25">
      <c r="A51"/>
      <c r="B51" s="124"/>
      <c r="C51" s="125"/>
      <c r="D51" s="70"/>
      <c r="E51" s="125"/>
      <c r="F51" s="125"/>
      <c r="G51" s="125"/>
      <c r="H51" s="125"/>
      <c r="I51" s="79" t="s">
        <v>70</v>
      </c>
      <c r="J51" s="68" t="s">
        <v>69</v>
      </c>
      <c r="K51" s="69"/>
      <c r="L51" s="69"/>
      <c r="M51" s="71" t="s">
        <v>13</v>
      </c>
      <c r="N51" s="70"/>
      <c r="O51" s="39" t="s">
        <v>31</v>
      </c>
      <c r="P51" s="70"/>
      <c r="Q51" s="70"/>
      <c r="R51" s="70"/>
      <c r="S51" s="126"/>
    </row>
    <row r="52" spans="1:19" x14ac:dyDescent="0.25">
      <c r="A52"/>
      <c r="B52" s="124"/>
      <c r="C52" s="125"/>
      <c r="D52" s="70"/>
      <c r="E52" s="125"/>
      <c r="F52" s="125"/>
      <c r="G52" s="125"/>
      <c r="H52" s="125"/>
      <c r="I52" s="79" t="s">
        <v>48</v>
      </c>
      <c r="J52" s="72" t="s">
        <v>41</v>
      </c>
      <c r="K52" s="69"/>
      <c r="L52" s="69"/>
      <c r="M52" s="71">
        <v>0</v>
      </c>
      <c r="N52" s="70"/>
      <c r="O52" s="39" t="s">
        <v>38</v>
      </c>
      <c r="P52" s="70"/>
      <c r="Q52" s="70"/>
      <c r="R52" s="70"/>
      <c r="S52" s="126"/>
    </row>
    <row r="53" spans="1:19" x14ac:dyDescent="0.25">
      <c r="A53"/>
      <c r="B53" s="124"/>
      <c r="C53" s="125"/>
      <c r="D53" s="70"/>
      <c r="E53" s="125"/>
      <c r="F53" s="125"/>
      <c r="G53" s="125"/>
      <c r="H53" s="125"/>
      <c r="I53" s="79" t="s">
        <v>71</v>
      </c>
      <c r="J53" s="68" t="s">
        <v>10</v>
      </c>
      <c r="K53" s="69"/>
      <c r="L53" s="69"/>
      <c r="M53" s="71" t="s">
        <v>28</v>
      </c>
      <c r="N53" s="70"/>
      <c r="O53" s="39" t="s">
        <v>37</v>
      </c>
      <c r="P53" s="70"/>
      <c r="Q53" s="70"/>
      <c r="R53" s="70"/>
      <c r="S53" s="126"/>
    </row>
    <row r="54" spans="1:19" x14ac:dyDescent="0.25">
      <c r="A54"/>
      <c r="B54" s="124"/>
      <c r="C54" s="125"/>
      <c r="D54" s="70"/>
      <c r="E54" s="125"/>
      <c r="F54" s="125"/>
      <c r="G54" s="125"/>
      <c r="H54" s="125"/>
      <c r="I54" s="79" t="s">
        <v>93</v>
      </c>
      <c r="J54" s="68">
        <v>3</v>
      </c>
      <c r="K54" s="69"/>
      <c r="L54" s="69"/>
      <c r="M54" s="71">
        <v>2</v>
      </c>
      <c r="N54" s="70"/>
      <c r="O54" s="39" t="s">
        <v>95</v>
      </c>
      <c r="P54" s="70"/>
      <c r="Q54" s="70"/>
      <c r="R54" s="70"/>
      <c r="S54" s="126"/>
    </row>
    <row r="55" spans="1:19" x14ac:dyDescent="0.25">
      <c r="A55"/>
      <c r="B55" s="124"/>
      <c r="C55" s="125"/>
      <c r="D55" s="70"/>
      <c r="E55" s="125"/>
      <c r="F55" s="125"/>
      <c r="G55" s="125"/>
      <c r="H55" s="125"/>
      <c r="I55" s="79" t="s">
        <v>73</v>
      </c>
      <c r="J55" s="68" t="s">
        <v>13</v>
      </c>
      <c r="K55" s="69"/>
      <c r="L55" s="69"/>
      <c r="M55" s="71" t="s">
        <v>13</v>
      </c>
      <c r="N55" s="70"/>
      <c r="O55" s="39" t="s">
        <v>32</v>
      </c>
      <c r="P55" s="70"/>
      <c r="Q55" s="70"/>
      <c r="R55" s="70"/>
      <c r="S55" s="126"/>
    </row>
    <row r="56" spans="1:19" x14ac:dyDescent="0.25">
      <c r="A56"/>
      <c r="B56" s="124"/>
      <c r="C56" s="125"/>
      <c r="D56" s="70"/>
      <c r="E56" s="125"/>
      <c r="F56" s="125"/>
      <c r="G56" s="125"/>
      <c r="H56" s="125"/>
      <c r="I56" s="79" t="s">
        <v>74</v>
      </c>
      <c r="J56" s="68">
        <v>3</v>
      </c>
      <c r="K56" s="69"/>
      <c r="L56" s="69"/>
      <c r="M56" s="71">
        <v>0</v>
      </c>
      <c r="N56" s="70"/>
      <c r="O56" s="39" t="s">
        <v>36</v>
      </c>
      <c r="P56" s="70"/>
      <c r="Q56" s="70"/>
      <c r="R56" s="70"/>
      <c r="S56" s="126"/>
    </row>
    <row r="57" spans="1:19" x14ac:dyDescent="0.25">
      <c r="B57" s="124"/>
      <c r="C57" s="125"/>
      <c r="D57" s="70"/>
      <c r="E57" s="125"/>
      <c r="F57" s="125"/>
      <c r="G57" s="125"/>
      <c r="H57" s="125"/>
      <c r="I57" s="79" t="s">
        <v>30</v>
      </c>
      <c r="J57" s="72" t="s">
        <v>11</v>
      </c>
      <c r="K57" s="69"/>
      <c r="L57" s="69"/>
      <c r="M57" s="71" t="s">
        <v>12</v>
      </c>
      <c r="N57" s="70"/>
      <c r="O57" s="39" t="s">
        <v>33</v>
      </c>
      <c r="P57" s="70"/>
      <c r="Q57" s="70"/>
      <c r="R57" s="70"/>
      <c r="S57" s="126"/>
    </row>
    <row r="58" spans="1:19" x14ac:dyDescent="0.25">
      <c r="B58" s="124"/>
      <c r="C58" s="125"/>
      <c r="D58" s="70"/>
      <c r="E58" s="125"/>
      <c r="F58" s="125"/>
      <c r="G58" s="125"/>
      <c r="H58" s="125"/>
      <c r="I58" s="125"/>
      <c r="J58" s="70"/>
      <c r="K58" s="69"/>
      <c r="L58" s="69"/>
      <c r="M58" s="71">
        <v>0</v>
      </c>
      <c r="N58" s="70"/>
      <c r="O58" s="39" t="s">
        <v>34</v>
      </c>
      <c r="P58" s="70"/>
      <c r="Q58" s="70"/>
      <c r="R58" s="70"/>
      <c r="S58" s="126"/>
    </row>
    <row r="59" spans="1:19" x14ac:dyDescent="0.25">
      <c r="B59" s="127"/>
      <c r="C59" s="128"/>
      <c r="D59" s="73"/>
      <c r="E59" s="128"/>
      <c r="F59" s="128"/>
      <c r="G59" s="128"/>
      <c r="H59" s="128"/>
      <c r="I59" s="128"/>
      <c r="J59" s="73"/>
      <c r="K59" s="74"/>
      <c r="L59" s="74"/>
      <c r="M59" s="75" t="s">
        <v>14</v>
      </c>
      <c r="N59" s="73"/>
      <c r="O59" s="67" t="s">
        <v>35</v>
      </c>
      <c r="P59" s="73"/>
      <c r="Q59" s="73"/>
      <c r="R59" s="73"/>
      <c r="S59" s="129"/>
    </row>
  </sheetData>
  <sheetProtection password="F0BB" sheet="1" objects="1" scenarios="1" selectLockedCells="1"/>
  <mergeCells count="13">
    <mergeCell ref="E1:W1"/>
    <mergeCell ref="M12:N12"/>
    <mergeCell ref="M10:N11"/>
    <mergeCell ref="B46:S46"/>
    <mergeCell ref="A44:AA44"/>
    <mergeCell ref="P42:Y42"/>
    <mergeCell ref="E36:F36"/>
    <mergeCell ref="A6:A34"/>
    <mergeCell ref="O6:O34"/>
    <mergeCell ref="E6:F6"/>
    <mergeCell ref="E13:F13"/>
    <mergeCell ref="A2:AB2"/>
    <mergeCell ref="A3:AB3"/>
  </mergeCells>
  <dataValidations count="9">
    <dataValidation type="list" allowBlank="1" showInputMessage="1" showErrorMessage="1" errorTitle="Use menu" error="Do not type in this cell. Make you selection from the drop down list. " prompt="Use drop down list to make selection." sqref="B36">
      <formula1>"A,B"</formula1>
    </dataValidation>
    <dataValidation type="list" allowBlank="1" showInputMessage="1" showErrorMessage="1" error="Do not type in this cell. Make you selection from the drop down list. " prompt="Use drop down list to make selection." sqref="C36">
      <formula1>"1,2"</formula1>
    </dataValidation>
    <dataValidation type="list" allowBlank="1" showInputMessage="1" showErrorMessage="1" error="Do not type in this cell. Make you selection from the drop down list. " prompt="Use drop down list to make selection." sqref="D36">
      <formula1>"E,F"</formula1>
    </dataValidation>
    <dataValidation type="list" allowBlank="1" showInputMessage="1" showErrorMessage="1" error="Do not type in this cell. Make you selection from the drop down list. " prompt="Use drop down list to make selection." sqref="L36">
      <formula1>"F,P"</formula1>
    </dataValidation>
    <dataValidation type="list" allowBlank="1" showInputMessage="1" showErrorMessage="1" error="Do not type in this cell. Make you selection from the drop down list. " prompt="Use drop down list to make selection." sqref="G36">
      <formula1>$G$14:$G$18</formula1>
    </dataValidation>
    <dataValidation type="list" allowBlank="1" showInputMessage="1" showErrorMessage="1" error="Do not type in this cell. Make you selection from the drop down list. " prompt="Use drop down list to make selection." sqref="H36">
      <formula1>"N,A,B"</formula1>
    </dataValidation>
    <dataValidation type="list" allowBlank="1" showInputMessage="1" showErrorMessage="1" error="Do not type in this cell. Make you selection from the drop down list. " prompt="Use drop down list to make selection." sqref="I36">
      <formula1>"0,1,3"</formula1>
    </dataValidation>
    <dataValidation type="list" allowBlank="1" showInputMessage="1" showErrorMessage="1" error="Do not type in this cell. Make you selection from the drop down list. " prompt="Use drop down list to make selection." sqref="J36">
      <formula1>"N,C"</formula1>
    </dataValidation>
    <dataValidation type="list" allowBlank="1" showInputMessage="1" showErrorMessage="1" error="Do not type in this cell. Make you selection from the drop down list. " prompt="Use drop down list to make selection." sqref="K36">
      <formula1>"1,2,3,4,5,6"</formula1>
    </dataValidation>
  </dataValidations>
  <printOptions horizontalCentered="1"/>
  <pageMargins left="0.2" right="0.2" top="0" bottom="0.23" header="0" footer="0"/>
  <pageSetup scale="86" fitToHeight="0" orientation="portrait" r:id="rId1"/>
  <rowBreaks count="1" manualBreakCount="1">
    <brk id="8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Conversion Chart</vt:lpstr>
    </vt:vector>
  </TitlesOfParts>
  <Company>Basler Electric 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Easy Conversion Chart: BE1-67 to BE1-11f</dc:title>
  <dc:creator>Basler Electric</dc:creator>
  <cp:lastModifiedBy>Brian Doty</cp:lastModifiedBy>
  <cp:lastPrinted>2016-08-04T20:51:21Z</cp:lastPrinted>
  <dcterms:created xsi:type="dcterms:W3CDTF">2011-12-12T20:17:40Z</dcterms:created>
  <dcterms:modified xsi:type="dcterms:W3CDTF">2016-08-11T14:59:09Z</dcterms:modified>
</cp:coreProperties>
</file>